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'Sheet1'!$A$1:$E$73</definedName>
  </definedNames>
  <calcPr fullCalcOnLoad="1"/>
</workbook>
</file>

<file path=xl/comments1.xml><?xml version="1.0" encoding="utf-8"?>
<comments xmlns="http://schemas.openxmlformats.org/spreadsheetml/2006/main">
  <authors>
    <author>CNDB</author>
    <author>PC-2</author>
  </authors>
  <commentList>
    <comment ref="C11" authorId="0">
      <text>
        <r>
          <rPr>
            <b/>
            <sz val="12"/>
            <rFont val="Tahoma"/>
            <family val="2"/>
          </rPr>
          <t>UAR: Introduceti suma totală. (Finanţare solicitată + Contribuţie proprie si/sau surse atrase).</t>
        </r>
      </text>
    </comment>
    <comment ref="E16" authorId="1">
      <text>
        <r>
          <rPr>
            <b/>
            <sz val="12"/>
            <rFont val="Tahoma"/>
            <family val="2"/>
          </rPr>
          <t>UAR: Introduceţi procentul, pentru a se calcula suma care va fi decontata, de  maximum 35% din total finantare solicitată.</t>
        </r>
      </text>
    </comment>
    <comment ref="E17" authorId="1">
      <text>
        <r>
          <rPr>
            <b/>
            <sz val="12"/>
            <rFont val="Tahoma"/>
            <family val="2"/>
          </rPr>
          <t>UAR: 
Introduceţi procentul, pentru a se calcula suma care va fi decontata, de maximum  25% din total finantare solicitată.</t>
        </r>
      </text>
    </comment>
    <comment ref="C20" authorId="0">
      <text>
        <r>
          <rPr>
            <b/>
            <sz val="12"/>
            <rFont val="Tahoma"/>
            <family val="2"/>
          </rPr>
          <t>UAR: Introduceti numarul de exemplare de realizat (tirajul)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12"/>
            <rFont val="Tahoma"/>
            <family val="2"/>
          </rPr>
          <t xml:space="preserve">UAR: </t>
        </r>
        <r>
          <rPr>
            <sz val="12"/>
            <rFont val="Tahoma"/>
            <family val="2"/>
          </rPr>
          <t>Introduceti comisionul rezultat din calcul</t>
        </r>
      </text>
    </comment>
    <comment ref="C29" authorId="0">
      <text>
        <r>
          <rPr>
            <b/>
            <sz val="12"/>
            <rFont val="Tahoma"/>
            <family val="2"/>
          </rPr>
          <t>UAR: Introduceti adaosul comercial practicat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<sst xmlns="http://schemas.openxmlformats.org/spreadsheetml/2006/main" count="64" uniqueCount="54">
  <si>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r>
      <t xml:space="preserve">Vă rugăm să completaţi toate celulele marcate în culoarea </t>
    </r>
    <r>
      <rPr>
        <b/>
        <sz val="11"/>
        <color indexed="18"/>
        <rFont val="Arial"/>
        <family val="2"/>
      </rPr>
      <t>GALBEN</t>
    </r>
    <r>
      <rPr>
        <sz val="11"/>
        <color indexed="18"/>
        <rFont val="Arial"/>
        <family val="2"/>
      </rPr>
      <t xml:space="preserve"> din </t>
    </r>
    <r>
      <rPr>
        <b/>
        <sz val="11"/>
        <color indexed="18"/>
        <rFont val="Arial"/>
        <family val="2"/>
      </rPr>
      <t>secţiunea A</t>
    </r>
    <r>
      <rPr>
        <sz val="11"/>
        <color indexed="18"/>
        <rFont val="Arial"/>
        <family val="2"/>
      </rPr>
      <t xml:space="preserve">, respectiv să furnizaţi datele tehnice din </t>
    </r>
    <r>
      <rPr>
        <b/>
        <sz val="11"/>
        <color indexed="18"/>
        <rFont val="Arial"/>
        <family val="2"/>
      </rPr>
      <t>secţiunea B</t>
    </r>
    <r>
      <rPr>
        <sz val="11"/>
        <color indexed="18"/>
        <rFont val="Arial"/>
        <family val="2"/>
      </rPr>
      <t>.                                  Vă rugăm să urmaţi indicaţiile din comentariile ataşate anumitor celule galbene.</t>
    </r>
  </si>
  <si>
    <t>Date de contact:</t>
  </si>
  <si>
    <t>Titlul cărţii / revistei - nr:</t>
  </si>
  <si>
    <t>lei</t>
  </si>
  <si>
    <t>Cheltuieli din finanţarea solicitată</t>
  </si>
  <si>
    <t>1. Cheltuieli directe</t>
  </si>
  <si>
    <t>Procente</t>
  </si>
  <si>
    <t xml:space="preserve">b. cheltuieli redacţionale </t>
  </si>
  <si>
    <t>3. COSTURI TOTALE DE PRODUCTIE (rd. 1 + rd. 2)</t>
  </si>
  <si>
    <t>Cheie de verificare buget</t>
  </si>
  <si>
    <t>4. Tirajul (numărul de exemplare)</t>
  </si>
  <si>
    <t>5. Costul unui exemplar (rd. 3/ rd. 4)</t>
  </si>
  <si>
    <t>6. Alte surse de finanţare</t>
  </si>
  <si>
    <t>Inseraţi suma cumulată de la terţi!</t>
  </si>
  <si>
    <t>7. Surse proprii</t>
  </si>
  <si>
    <t>Total: (rd. 6+rd. 7)</t>
  </si>
  <si>
    <t>8.Preţ per exemplar:</t>
  </si>
  <si>
    <t>Din contribuţia proprie şi alte surse</t>
  </si>
  <si>
    <t>Proporţie de ..%. din totalul costurilor de producţie</t>
  </si>
  <si>
    <t>Pret per exemplar fără adaos comercial şi T.V.A.</t>
  </si>
  <si>
    <t>9. Adaos comercial, maximum 45% la pret/exemplar obtinut din contribuţie proprie*</t>
  </si>
  <si>
    <t xml:space="preserve">10. Preţul unitar de vânzare fără T.V.A./exemplar, calculat în funcţie de adaosul comercial, </t>
  </si>
  <si>
    <t>11. Costuri de producţie repartizate</t>
  </si>
  <si>
    <t>Contribuţie proprie şi alte surse</t>
  </si>
  <si>
    <t>Proporţii</t>
  </si>
  <si>
    <t>Cheie de verificare pentru adaosul comercial aplicat la contribuţia proprie</t>
  </si>
  <si>
    <t>Verificare pentru maximum de 90% de alocat din finanţarea nerambursabilă</t>
  </si>
  <si>
    <t xml:space="preserve">*Notă: Adaosul comercial se aplică numai la contribuţia proprie. </t>
  </si>
  <si>
    <t>Indicatori</t>
  </si>
  <si>
    <t>Caracteristici</t>
  </si>
  <si>
    <r>
      <t>Format</t>
    </r>
    <r>
      <rPr>
        <sz val="12"/>
        <color indexed="8"/>
        <rFont val="Arial"/>
        <family val="2"/>
      </rPr>
      <t>: ........cm</t>
    </r>
  </si>
  <si>
    <t>AICI SE EDITEAZA</t>
  </si>
  <si>
    <r>
      <t>Număr de pagini:</t>
    </r>
    <r>
      <rPr>
        <sz val="12"/>
        <color indexed="8"/>
        <rFont val="Arial"/>
        <family val="2"/>
      </rPr>
      <t xml:space="preserve"> </t>
    </r>
  </si>
  <si>
    <r>
      <t>Copertă</t>
    </r>
    <r>
      <rPr>
        <sz val="12"/>
        <color indexed="8"/>
        <rFont val="Arial"/>
        <family val="2"/>
      </rPr>
      <t xml:space="preserve">: precizaţi caracteristicile acesteia (plastifiată, cartonată, lăcuită, legată, 2 culori/ policromie): </t>
    </r>
  </si>
  <si>
    <r>
      <t>Hârtie interior:</t>
    </r>
    <r>
      <rPr>
        <sz val="12"/>
        <color indexed="8"/>
        <rFont val="Arial"/>
        <family val="2"/>
      </rPr>
      <t xml:space="preserve"> precizaţi caracteristicile hârtiei:</t>
    </r>
  </si>
  <si>
    <r>
      <t>Ilustraţii</t>
    </r>
    <r>
      <rPr>
        <sz val="12"/>
        <color indexed="8"/>
        <rFont val="Arial"/>
        <family val="2"/>
      </rPr>
      <t xml:space="preserve">: precizaţi caracteristicile ilustraţiilor (alb-negru, color): </t>
    </r>
  </si>
  <si>
    <r>
      <t>Semne tipografice</t>
    </r>
    <r>
      <rPr>
        <sz val="12"/>
        <color indexed="8"/>
        <rFont val="Arial"/>
        <family val="2"/>
      </rPr>
      <t>: precizaţi numărul de semne tipografice (words): …. semne</t>
    </r>
  </si>
  <si>
    <t>Anexa nr. 3B</t>
  </si>
  <si>
    <t>FIŞA DE CALCUL ECONOMIC - ANTECALCUL - 2013</t>
  </si>
  <si>
    <t>a. drepturi de autor (minimum 5% din total buget alocat de UAR)</t>
  </si>
  <si>
    <t>c. cheltuieli tipografice (manoperă + materiale, maximum 35% din finantarea solicitata de la UAR)</t>
  </si>
  <si>
    <r>
      <t xml:space="preserve">2. Cheltuieli de regie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maximum 25%</t>
    </r>
    <r>
      <rPr>
        <sz val="10"/>
        <rFont val="Arial"/>
        <family val="2"/>
      </rPr>
      <t xml:space="preserve"> din total finantare solicitata de la UAR)</t>
    </r>
  </si>
  <si>
    <t>Secţiunea A. Costuri totale                                                                (Finaţare nerambursabilă + contribuţie proprie)</t>
  </si>
  <si>
    <t>Secţiunea B. Date tehnice:</t>
  </si>
  <si>
    <t>Numele şi semnătura coordonatorului proiectului cultural:</t>
  </si>
  <si>
    <t>Numele şi semnătura responsabilului financiar:</t>
  </si>
  <si>
    <t>Data:</t>
  </si>
  <si>
    <t xml:space="preserve">Numele operatorului cultural care solicită finanţarea: </t>
  </si>
  <si>
    <t>Din finanţarea solicitată de la UAR</t>
  </si>
  <si>
    <t>Finanţare solicitată de la UAR</t>
  </si>
  <si>
    <t>Ştampila operatorului cultural:</t>
  </si>
  <si>
    <t xml:space="preserve">Numele şi semnătura reprezentantului legal al operatorului cultural care solicită finanţarea: </t>
  </si>
  <si>
    <t xml:space="preserve">Numele şi semnătura director editură (publicaţie), </t>
  </si>
  <si>
    <t>Ştampila editură (publicaţie):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</si>
</sst>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>
        <color indexed="21"/>
      </top>
      <bottom style="thin"/>
    </border>
    <border>
      <left style="thin"/>
      <right style="thin"/>
      <top style="thin"/>
      <bottom style="thick">
        <color indexed="2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/>
      <top style="thick">
        <color indexed="21"/>
      </top>
      <bottom style="thin"/>
    </border>
    <border>
      <left style="thin"/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left" wrapText="1"/>
      <protection/>
    </xf>
    <xf numFmtId="0" fontId="1" fillId="0" borderId="12" xfId="0" applyFont="1" applyBorder="1" applyAlignment="1">
      <alignment horizontal="left" wrapText="1"/>
    </xf>
    <xf numFmtId="3" fontId="1" fillId="33" borderId="12" xfId="0" applyNumberFormat="1" applyFont="1" applyFill="1" applyBorder="1" applyAlignment="1" applyProtection="1">
      <alignment horizontal="right" wrapText="1"/>
      <protection locked="0"/>
    </xf>
    <xf numFmtId="3" fontId="1" fillId="34" borderId="13" xfId="0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3" fontId="0" fillId="34" borderId="12" xfId="0" applyNumberFormat="1" applyFont="1" applyFill="1" applyBorder="1" applyAlignment="1" applyProtection="1">
      <alignment horizontal="right" wrapText="1"/>
      <protection/>
    </xf>
    <xf numFmtId="3" fontId="0" fillId="34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left" wrapText="1"/>
      <protection/>
    </xf>
    <xf numFmtId="10" fontId="0" fillId="34" borderId="12" xfId="0" applyNumberFormat="1" applyFont="1" applyFill="1" applyBorder="1" applyAlignment="1" applyProtection="1">
      <alignment horizontal="right" wrapText="1"/>
      <protection/>
    </xf>
    <xf numFmtId="3" fontId="0" fillId="33" borderId="12" xfId="0" applyNumberFormat="1" applyFont="1" applyFill="1" applyBorder="1" applyAlignment="1" applyProtection="1">
      <alignment horizontal="right" wrapText="1"/>
      <protection/>
    </xf>
    <xf numFmtId="3" fontId="0" fillId="33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justify"/>
    </xf>
    <xf numFmtId="3" fontId="5" fillId="33" borderId="12" xfId="0" applyNumberFormat="1" applyFont="1" applyFill="1" applyBorder="1" applyAlignment="1" applyProtection="1">
      <alignment horizontal="right" wrapText="1"/>
      <protection/>
    </xf>
    <xf numFmtId="3" fontId="0" fillId="34" borderId="13" xfId="0" applyNumberFormat="1" applyFont="1" applyFill="1" applyBorder="1" applyAlignment="1" applyProtection="1">
      <alignment horizontal="right"/>
      <protection/>
    </xf>
    <xf numFmtId="9" fontId="0" fillId="33" borderId="14" xfId="0" applyNumberFormat="1" applyFont="1" applyFill="1" applyBorder="1" applyAlignment="1">
      <alignment/>
    </xf>
    <xf numFmtId="10" fontId="1" fillId="34" borderId="12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4" fontId="0" fillId="34" borderId="12" xfId="0" applyNumberFormat="1" applyFont="1" applyFill="1" applyBorder="1" applyAlignment="1" applyProtection="1">
      <alignment horizontal="right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 wrapText="1"/>
      <protection/>
    </xf>
    <xf numFmtId="4" fontId="1" fillId="35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wrapText="1"/>
      <protection/>
    </xf>
    <xf numFmtId="10" fontId="0" fillId="34" borderId="12" xfId="0" applyNumberFormat="1" applyFont="1" applyFill="1" applyBorder="1" applyAlignment="1" applyProtection="1">
      <alignment/>
      <protection/>
    </xf>
    <xf numFmtId="4" fontId="1" fillId="34" borderId="12" xfId="0" applyNumberFormat="1" applyFont="1" applyFill="1" applyBorder="1" applyAlignment="1" applyProtection="1">
      <alignment horizontal="right" wrapText="1"/>
      <protection/>
    </xf>
    <xf numFmtId="4" fontId="1" fillId="36" borderId="11" xfId="0" applyNumberFormat="1" applyFont="1" applyFill="1" applyBorder="1" applyAlignment="1" applyProtection="1">
      <alignment horizontal="left" wrapText="1"/>
      <protection/>
    </xf>
    <xf numFmtId="2" fontId="7" fillId="36" borderId="12" xfId="0" applyNumberFormat="1" applyFont="1" applyFill="1" applyBorder="1" applyAlignment="1" applyProtection="1">
      <alignment wrapText="1"/>
      <protection/>
    </xf>
    <xf numFmtId="9" fontId="1" fillId="33" borderId="12" xfId="0" applyNumberFormat="1" applyFont="1" applyFill="1" applyBorder="1" applyAlignment="1" applyProtection="1">
      <alignment horizontal="right" wrapText="1"/>
      <protection/>
    </xf>
    <xf numFmtId="4" fontId="8" fillId="34" borderId="12" xfId="0" applyNumberFormat="1" applyFont="1" applyFill="1" applyBorder="1" applyAlignment="1" applyProtection="1">
      <alignment horizontal="right" wrapText="1"/>
      <protection/>
    </xf>
    <xf numFmtId="4" fontId="9" fillId="34" borderId="12" xfId="0" applyNumberFormat="1" applyFont="1" applyFill="1" applyBorder="1" applyAlignment="1" applyProtection="1">
      <alignment horizontal="right" wrapText="1"/>
      <protection/>
    </xf>
    <xf numFmtId="4" fontId="1" fillId="0" borderId="12" xfId="0" applyNumberFormat="1" applyFont="1" applyFill="1" applyBorder="1" applyAlignment="1" applyProtection="1">
      <alignment horizontal="center" wrapText="1"/>
      <protection/>
    </xf>
    <xf numFmtId="3" fontId="1" fillId="34" borderId="12" xfId="0" applyNumberFormat="1" applyFont="1" applyFill="1" applyBorder="1" applyAlignment="1" applyProtection="1">
      <alignment horizontal="right" wrapText="1"/>
      <protection/>
    </xf>
    <xf numFmtId="4" fontId="1" fillId="37" borderId="12" xfId="0" applyNumberFormat="1" applyFont="1" applyFill="1" applyBorder="1" applyAlignment="1" applyProtection="1">
      <alignment horizontal="right" wrapText="1"/>
      <protection/>
    </xf>
    <xf numFmtId="49" fontId="6" fillId="0" borderId="15" xfId="0" applyNumberFormat="1" applyFont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3" fillId="38" borderId="16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4" fillId="39" borderId="17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0" fillId="0" borderId="18" xfId="0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1" fillId="0" borderId="19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3" fontId="1" fillId="37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wrapText="1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1" fillId="37" borderId="25" xfId="0" applyFont="1" applyFill="1" applyBorder="1" applyAlignment="1" applyProtection="1">
      <alignment horizontal="center" wrapText="1"/>
      <protection/>
    </xf>
    <xf numFmtId="0" fontId="0" fillId="37" borderId="25" xfId="0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3" fillId="38" borderId="26" xfId="0" applyFont="1" applyFill="1" applyBorder="1" applyAlignment="1" applyProtection="1">
      <alignment horizontal="center" wrapText="1"/>
      <protection/>
    </xf>
    <xf numFmtId="0" fontId="13" fillId="38" borderId="27" xfId="0" applyFont="1" applyFill="1" applyBorder="1" applyAlignment="1" applyProtection="1">
      <alignment horizontal="center" wrapText="1"/>
      <protection/>
    </xf>
    <xf numFmtId="0" fontId="15" fillId="0" borderId="12" xfId="0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5" fillId="39" borderId="28" xfId="0" applyFont="1" applyFill="1" applyBorder="1" applyAlignment="1" applyProtection="1">
      <alignment wrapText="1"/>
      <protection/>
    </xf>
    <xf numFmtId="0" fontId="15" fillId="39" borderId="29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tabSelected="1" zoomScalePageLayoutView="0" workbookViewId="0" topLeftCell="A28">
      <selection activeCell="C40" sqref="C40"/>
    </sheetView>
  </sheetViews>
  <sheetFormatPr defaultColWidth="9.140625" defaultRowHeight="12.75"/>
  <cols>
    <col min="1" max="1" width="46.8515625" style="0" customWidth="1"/>
    <col min="2" max="2" width="20.00390625" style="0" customWidth="1"/>
    <col min="3" max="3" width="24.57421875" style="0" bestFit="1" customWidth="1"/>
    <col min="4" max="4" width="33.140625" style="0" customWidth="1"/>
  </cols>
  <sheetData>
    <row r="1" spans="1:5" ht="12.75">
      <c r="A1" s="81" t="s">
        <v>37</v>
      </c>
      <c r="B1" s="82"/>
      <c r="C1" s="82"/>
      <c r="D1" s="83"/>
      <c r="E1" s="1"/>
    </row>
    <row r="2" spans="1:5" ht="28.5" customHeight="1">
      <c r="A2" s="84" t="s">
        <v>0</v>
      </c>
      <c r="B2" s="84"/>
      <c r="C2" s="84"/>
      <c r="D2" s="84"/>
      <c r="E2" s="1"/>
    </row>
    <row r="3" spans="1:5" ht="12.75">
      <c r="A3" s="2"/>
      <c r="B3" s="3"/>
      <c r="C3" s="3"/>
      <c r="D3" s="3"/>
      <c r="E3" s="1"/>
    </row>
    <row r="4" spans="1:5" ht="12.75">
      <c r="A4" s="85" t="s">
        <v>38</v>
      </c>
      <c r="B4" s="86"/>
      <c r="C4" s="86"/>
      <c r="D4" s="86"/>
      <c r="E4" s="1"/>
    </row>
    <row r="5" spans="1:5" ht="12.75">
      <c r="A5" s="87"/>
      <c r="B5" s="86"/>
      <c r="C5" s="86"/>
      <c r="D5" s="86"/>
      <c r="E5" s="1"/>
    </row>
    <row r="6" spans="1:5" ht="12.75">
      <c r="A6" s="88" t="s">
        <v>47</v>
      </c>
      <c r="B6" s="89"/>
      <c r="C6" s="89"/>
      <c r="D6" s="89"/>
      <c r="E6" s="1"/>
    </row>
    <row r="7" spans="1:5" ht="12.75">
      <c r="A7" s="88" t="s">
        <v>1</v>
      </c>
      <c r="B7" s="89"/>
      <c r="C7" s="89"/>
      <c r="D7" s="89"/>
      <c r="E7" s="1"/>
    </row>
    <row r="8" spans="1:5" ht="12.75">
      <c r="A8" s="90" t="s">
        <v>2</v>
      </c>
      <c r="B8" s="91"/>
      <c r="C8" s="91"/>
      <c r="D8" s="91"/>
      <c r="E8" s="1"/>
    </row>
    <row r="9" spans="1:5" ht="13.5" thickBot="1">
      <c r="A9" s="5"/>
      <c r="B9" s="6"/>
      <c r="C9" s="6"/>
      <c r="D9" s="6"/>
      <c r="E9" s="1"/>
    </row>
    <row r="10" spans="1:5" ht="12.75">
      <c r="A10" s="92" t="s">
        <v>3</v>
      </c>
      <c r="B10" s="93"/>
      <c r="C10" s="93"/>
      <c r="D10" s="7" t="s">
        <v>4</v>
      </c>
      <c r="E10" s="1"/>
    </row>
    <row r="11" spans="1:5" ht="38.25">
      <c r="A11" s="8" t="s">
        <v>42</v>
      </c>
      <c r="B11" s="9"/>
      <c r="C11" s="10">
        <v>0</v>
      </c>
      <c r="D11" s="11" t="e">
        <f>B32</f>
        <v>#DIV/0!</v>
      </c>
      <c r="E11" s="1"/>
    </row>
    <row r="12" spans="1:5" ht="12.75">
      <c r="A12" s="12"/>
      <c r="B12" s="13"/>
      <c r="C12" s="14"/>
      <c r="D12" s="15"/>
      <c r="E12" s="1"/>
    </row>
    <row r="13" spans="1:5" ht="12.75">
      <c r="A13" s="16" t="s">
        <v>5</v>
      </c>
      <c r="B13" s="17" t="s">
        <v>6</v>
      </c>
      <c r="C13" s="18">
        <f>SUM(C14:C16)</f>
        <v>0</v>
      </c>
      <c r="D13" s="19" t="e">
        <f>SUM(D14:D16)</f>
        <v>#DIV/0!</v>
      </c>
      <c r="E13" s="20"/>
    </row>
    <row r="14" spans="1:5" ht="25.5">
      <c r="A14" s="21" t="s">
        <v>39</v>
      </c>
      <c r="B14" s="22" t="e">
        <f>C14/$C$11</f>
        <v>#DIV/0!</v>
      </c>
      <c r="C14" s="23">
        <v>0</v>
      </c>
      <c r="D14" s="24">
        <v>0</v>
      </c>
      <c r="E14" s="25"/>
    </row>
    <row r="15" spans="1:5" ht="12.75">
      <c r="A15" s="21" t="s">
        <v>7</v>
      </c>
      <c r="B15" s="22" t="e">
        <f>C15/$C$11</f>
        <v>#DIV/0!</v>
      </c>
      <c r="C15" s="26">
        <v>0</v>
      </c>
      <c r="D15" s="24">
        <v>0</v>
      </c>
      <c r="E15" s="20"/>
    </row>
    <row r="16" spans="1:5" ht="38.25">
      <c r="A16" s="21" t="s">
        <v>40</v>
      </c>
      <c r="B16" s="22" t="e">
        <f>C16/$C$11</f>
        <v>#DIV/0!</v>
      </c>
      <c r="C16" s="23">
        <v>0</v>
      </c>
      <c r="D16" s="27" t="e">
        <f>D11*E16</f>
        <v>#DIV/0!</v>
      </c>
      <c r="E16" s="28">
        <v>0</v>
      </c>
    </row>
    <row r="17" spans="1:5" ht="25.5">
      <c r="A17" s="16" t="s">
        <v>41</v>
      </c>
      <c r="B17" s="22" t="e">
        <f>C17/$C$11</f>
        <v>#DIV/0!</v>
      </c>
      <c r="C17" s="23">
        <v>0</v>
      </c>
      <c r="D17" s="27" t="e">
        <f>D11*E17</f>
        <v>#DIV/0!</v>
      </c>
      <c r="E17" s="28">
        <v>0</v>
      </c>
    </row>
    <row r="18" spans="1:5" ht="25.5">
      <c r="A18" s="16" t="s">
        <v>8</v>
      </c>
      <c r="B18" s="29" t="e">
        <f>B14+B15+B16+B17</f>
        <v>#DIV/0!</v>
      </c>
      <c r="C18" s="18">
        <f>C13+C17</f>
        <v>0</v>
      </c>
      <c r="D18" s="19" t="e">
        <f>D13+D17</f>
        <v>#DIV/0!</v>
      </c>
      <c r="E18" s="25"/>
    </row>
    <row r="19" spans="1:5" ht="12.75">
      <c r="A19" s="30" t="s">
        <v>9</v>
      </c>
      <c r="B19" s="94" t="str">
        <f>IF(C18=C11,"OK","Verificati Cheltuielile Introduse la pct.1 si pct. 2")</f>
        <v>OK</v>
      </c>
      <c r="C19" s="95"/>
      <c r="D19" s="96" t="e">
        <f>IF(D18=D11,"OK","Verificati Cheltuielile Introduse la pct.1 si pct. 2")</f>
        <v>#DIV/0!</v>
      </c>
      <c r="E19" s="4"/>
    </row>
    <row r="20" spans="1:5" ht="12.75">
      <c r="A20" s="16" t="s">
        <v>10</v>
      </c>
      <c r="B20" s="98" t="e">
        <f>IF(C18/B18/C20=C21,"OK","Atenţie! Verificati procentele pe costuri.")</f>
        <v>#DIV/0!</v>
      </c>
      <c r="C20" s="23">
        <v>0</v>
      </c>
      <c r="D20" s="97"/>
      <c r="E20" s="20"/>
    </row>
    <row r="21" spans="1:5" ht="12.75">
      <c r="A21" s="16" t="s">
        <v>11</v>
      </c>
      <c r="B21" s="99"/>
      <c r="C21" s="31" t="e">
        <f>C18/C20</f>
        <v>#DIV/0!</v>
      </c>
      <c r="D21" s="97"/>
      <c r="E21" s="25"/>
    </row>
    <row r="22" spans="1:5" ht="12.75">
      <c r="A22" s="16" t="s">
        <v>12</v>
      </c>
      <c r="B22" s="100"/>
      <c r="C22" s="32">
        <f>SUM(C23:C23)</f>
        <v>0</v>
      </c>
      <c r="D22" s="97"/>
      <c r="E22" s="20"/>
    </row>
    <row r="23" spans="1:5" ht="12.75">
      <c r="A23" s="30" t="s">
        <v>13</v>
      </c>
      <c r="B23" s="33"/>
      <c r="C23" s="34">
        <v>0</v>
      </c>
      <c r="D23" s="97"/>
      <c r="E23" s="20"/>
    </row>
    <row r="24" spans="1:5" ht="12.75">
      <c r="A24" s="16" t="s">
        <v>14</v>
      </c>
      <c r="B24" s="33"/>
      <c r="C24" s="34">
        <v>0</v>
      </c>
      <c r="D24" s="97"/>
      <c r="E24" s="20"/>
    </row>
    <row r="25" spans="1:5" ht="12.75">
      <c r="A25" s="21" t="s">
        <v>15</v>
      </c>
      <c r="B25" s="33"/>
      <c r="C25" s="32">
        <f>C22+C24</f>
        <v>0</v>
      </c>
      <c r="D25" s="97"/>
      <c r="E25" s="20"/>
    </row>
    <row r="26" spans="1:5" ht="38.25">
      <c r="A26" s="16" t="s">
        <v>16</v>
      </c>
      <c r="B26" s="35" t="s">
        <v>48</v>
      </c>
      <c r="C26" s="36" t="s">
        <v>17</v>
      </c>
      <c r="D26" s="97"/>
      <c r="E26" s="20"/>
    </row>
    <row r="27" spans="1:5" ht="25.5">
      <c r="A27" s="37" t="s">
        <v>18</v>
      </c>
      <c r="B27" s="38" t="e">
        <f>1-C27</f>
        <v>#DIV/0!</v>
      </c>
      <c r="C27" s="22" t="e">
        <f>C25/C11</f>
        <v>#DIV/0!</v>
      </c>
      <c r="D27" s="97"/>
      <c r="E27" s="20"/>
    </row>
    <row r="28" spans="1:5" ht="12.75">
      <c r="A28" s="21" t="s">
        <v>19</v>
      </c>
      <c r="B28" s="39" t="e">
        <f>C21*B27</f>
        <v>#DIV/0!</v>
      </c>
      <c r="C28" s="31" t="e">
        <f>C21*C27</f>
        <v>#DIV/0!</v>
      </c>
      <c r="D28" s="97"/>
      <c r="E28" s="20"/>
    </row>
    <row r="29" spans="1:5" ht="38.25">
      <c r="A29" s="40" t="s">
        <v>20</v>
      </c>
      <c r="B29" s="41"/>
      <c r="C29" s="42">
        <v>0</v>
      </c>
      <c r="D29" s="101" t="str">
        <f>IF((C29&lt;45.1%),"OK","Atentie! Ati depasit  adaosul comercial de 45%.")</f>
        <v>OK</v>
      </c>
      <c r="E29" s="20"/>
    </row>
    <row r="30" spans="1:5" ht="38.25">
      <c r="A30" s="16" t="s">
        <v>21</v>
      </c>
      <c r="B30" s="43" t="e">
        <f>B28</f>
        <v>#DIV/0!</v>
      </c>
      <c r="C30" s="44" t="e">
        <f>(C28*C29)+C28</f>
        <v>#DIV/0!</v>
      </c>
      <c r="D30" s="97"/>
      <c r="E30" s="20"/>
    </row>
    <row r="31" spans="1:5" ht="25.5">
      <c r="A31" s="16" t="s">
        <v>22</v>
      </c>
      <c r="B31" s="17" t="s">
        <v>49</v>
      </c>
      <c r="C31" s="45" t="s">
        <v>23</v>
      </c>
      <c r="D31" s="97"/>
      <c r="E31" s="20"/>
    </row>
    <row r="32" spans="1:5" ht="12.75">
      <c r="A32" s="21" t="s">
        <v>24</v>
      </c>
      <c r="B32" s="46" t="e">
        <f>B30*C20</f>
        <v>#DIV/0!</v>
      </c>
      <c r="C32" s="46" t="e">
        <f>C28*C20</f>
        <v>#DIV/0!</v>
      </c>
      <c r="D32" s="97"/>
      <c r="E32" s="20"/>
    </row>
    <row r="33" spans="1:5" ht="25.5">
      <c r="A33" s="30" t="s">
        <v>25</v>
      </c>
      <c r="B33" s="47" t="e">
        <f>IF(B30*C20=B32,"OK",FALSE)</f>
        <v>#DIV/0!</v>
      </c>
      <c r="C33" s="47" t="e">
        <f>IF(C18-B32=C28*C20,"OK",FALSE)</f>
        <v>#DIV/0!</v>
      </c>
      <c r="D33" s="97"/>
      <c r="E33" s="20"/>
    </row>
    <row r="34" spans="1:5" ht="26.25" thickBot="1">
      <c r="A34" s="48" t="s">
        <v>26</v>
      </c>
      <c r="B34" s="103" t="e">
        <f>IF(B32&lt;=C18*(B18-10%),"OK","Contributia proprie este sub 10%!, Verificati sumele introduse la pct. 6 si 7.")</f>
        <v>#DIV/0!</v>
      </c>
      <c r="C34" s="104"/>
      <c r="D34" s="102"/>
      <c r="E34" s="20"/>
    </row>
    <row r="35" spans="1:5" ht="16.5" customHeight="1">
      <c r="A35" s="77" t="s">
        <v>27</v>
      </c>
      <c r="B35" s="77"/>
      <c r="C35" s="49"/>
      <c r="D35" s="50"/>
      <c r="E35" s="20"/>
    </row>
    <row r="36" spans="1:5" ht="12.75">
      <c r="A36" s="51"/>
      <c r="B36" s="52"/>
      <c r="C36" s="53"/>
      <c r="D36" s="54"/>
      <c r="E36" s="20"/>
    </row>
    <row r="37" spans="1:5" ht="13.5" customHeight="1">
      <c r="A37" s="79" t="s">
        <v>51</v>
      </c>
      <c r="B37" s="79"/>
      <c r="C37" s="79"/>
      <c r="D37" s="105"/>
      <c r="E37" s="106"/>
    </row>
    <row r="38" spans="1:5" ht="13.5" customHeight="1">
      <c r="A38" s="55"/>
      <c r="B38" s="55"/>
      <c r="C38" s="55"/>
      <c r="D38" s="56"/>
      <c r="E38" s="3"/>
    </row>
    <row r="39" spans="1:5" ht="12.75">
      <c r="A39" s="55" t="s">
        <v>52</v>
      </c>
      <c r="B39" s="56"/>
      <c r="C39" s="3"/>
      <c r="D39" s="56"/>
      <c r="E39" s="3"/>
    </row>
    <row r="40" spans="1:5" ht="12.75">
      <c r="A40" s="55"/>
      <c r="B40" s="56"/>
      <c r="C40" s="3"/>
      <c r="D40" s="56"/>
      <c r="E40" s="3"/>
    </row>
    <row r="41" spans="1:5" ht="15" customHeight="1">
      <c r="A41" s="78" t="s">
        <v>44</v>
      </c>
      <c r="B41" s="78"/>
      <c r="C41" s="76"/>
      <c r="D41" s="54"/>
      <c r="E41" s="20"/>
    </row>
    <row r="42" spans="1:5" ht="12.75">
      <c r="A42" s="58"/>
      <c r="B42" s="57"/>
      <c r="C42" s="57"/>
      <c r="D42" s="54"/>
      <c r="E42" s="20"/>
    </row>
    <row r="43" spans="1:5" ht="12.75">
      <c r="A43" t="s">
        <v>45</v>
      </c>
      <c r="B43" s="57"/>
      <c r="C43" s="57"/>
      <c r="D43" s="54"/>
      <c r="E43" s="20"/>
    </row>
    <row r="44" spans="2:5" ht="12.75">
      <c r="B44" s="57"/>
      <c r="C44" s="57"/>
      <c r="D44" s="54"/>
      <c r="E44" s="20"/>
    </row>
    <row r="45" spans="1:5" ht="12.75">
      <c r="A45" s="58" t="s">
        <v>50</v>
      </c>
      <c r="B45" s="57"/>
      <c r="C45" t="s">
        <v>53</v>
      </c>
      <c r="D45" s="54"/>
      <c r="E45" s="20"/>
    </row>
    <row r="46" spans="2:5" ht="12.75">
      <c r="B46" s="20"/>
      <c r="C46" s="20"/>
      <c r="D46" s="54"/>
      <c r="E46" s="20"/>
    </row>
    <row r="47" spans="1:5" ht="12.75">
      <c r="A47" s="75" t="s">
        <v>46</v>
      </c>
      <c r="B47" s="52"/>
      <c r="C47" s="53"/>
      <c r="D47" s="54"/>
      <c r="E47" s="20"/>
    </row>
    <row r="48" spans="1:5" ht="15.75">
      <c r="A48" s="59"/>
      <c r="B48" s="60"/>
      <c r="C48" s="61"/>
      <c r="D48" s="50"/>
      <c r="E48" s="62"/>
    </row>
    <row r="49" spans="2:5" ht="15.75">
      <c r="B49" s="60"/>
      <c r="C49" s="61"/>
      <c r="D49" s="50"/>
      <c r="E49" s="62"/>
    </row>
    <row r="50" spans="2:5" ht="15.75">
      <c r="B50" s="60"/>
      <c r="C50" s="61"/>
      <c r="D50" s="50"/>
      <c r="E50" s="62"/>
    </row>
    <row r="51" spans="2:5" ht="15.75">
      <c r="B51" s="60"/>
      <c r="C51" s="61"/>
      <c r="D51" s="50"/>
      <c r="E51" s="62"/>
    </row>
    <row r="52" spans="1:5" ht="15.75">
      <c r="A52" s="59"/>
      <c r="B52" s="60"/>
      <c r="C52" s="61"/>
      <c r="D52" s="50"/>
      <c r="E52" s="62"/>
    </row>
    <row r="53" spans="1:5" ht="31.5" customHeight="1">
      <c r="A53" s="80" t="str">
        <f>A6</f>
        <v>Numele operatorului cultural care solicită finanţarea: </v>
      </c>
      <c r="B53" s="80"/>
      <c r="C53" s="61"/>
      <c r="D53" s="50"/>
      <c r="E53" s="62"/>
    </row>
    <row r="54" spans="1:5" ht="15.75">
      <c r="A54" s="59" t="str">
        <f>A8</f>
        <v>Titlul cărţii / revistei - nr:</v>
      </c>
      <c r="B54" s="60"/>
      <c r="C54" s="61"/>
      <c r="D54" s="50"/>
      <c r="E54" s="62"/>
    </row>
    <row r="55" spans="1:5" ht="15.75">
      <c r="A55" s="63" t="s">
        <v>43</v>
      </c>
      <c r="B55" s="64"/>
      <c r="C55" s="63"/>
      <c r="D55" s="62"/>
      <c r="E55" s="62"/>
    </row>
    <row r="56" spans="1:5" ht="16.5" thickBot="1">
      <c r="A56" s="63"/>
      <c r="B56" s="64"/>
      <c r="C56" s="63"/>
      <c r="D56" s="62"/>
      <c r="E56" s="62"/>
    </row>
    <row r="57" spans="1:5" ht="15.75" thickTop="1">
      <c r="A57" s="65" t="s">
        <v>28</v>
      </c>
      <c r="B57" s="107" t="s">
        <v>29</v>
      </c>
      <c r="C57" s="108"/>
      <c r="D57" s="62"/>
      <c r="E57" s="62"/>
    </row>
    <row r="58" spans="1:5" ht="15.75">
      <c r="A58" s="66" t="s">
        <v>30</v>
      </c>
      <c r="B58" s="109" t="s">
        <v>31</v>
      </c>
      <c r="C58" s="109"/>
      <c r="D58" s="62"/>
      <c r="E58" s="62"/>
    </row>
    <row r="59" spans="1:5" ht="15.75">
      <c r="A59" s="66" t="s">
        <v>32</v>
      </c>
      <c r="B59" s="109" t="s">
        <v>31</v>
      </c>
      <c r="C59" s="109"/>
      <c r="D59" s="67"/>
      <c r="E59" s="67"/>
    </row>
    <row r="60" spans="1:5" ht="45.75">
      <c r="A60" s="66" t="s">
        <v>33</v>
      </c>
      <c r="B60" s="109" t="s">
        <v>31</v>
      </c>
      <c r="C60" s="109"/>
      <c r="D60" s="67"/>
      <c r="E60" s="67"/>
    </row>
    <row r="61" spans="1:5" ht="30.75">
      <c r="A61" s="66" t="s">
        <v>34</v>
      </c>
      <c r="B61" s="109" t="s">
        <v>31</v>
      </c>
      <c r="C61" s="109"/>
      <c r="D61" s="67"/>
      <c r="E61" s="67"/>
    </row>
    <row r="62" spans="1:5" ht="30.75">
      <c r="A62" s="66" t="s">
        <v>35</v>
      </c>
      <c r="B62" s="109" t="s">
        <v>31</v>
      </c>
      <c r="C62" s="109"/>
      <c r="D62" s="68"/>
      <c r="E62" s="67"/>
    </row>
    <row r="63" spans="1:5" ht="31.5" thickBot="1">
      <c r="A63" s="69" t="s">
        <v>36</v>
      </c>
      <c r="B63" s="111" t="s">
        <v>31</v>
      </c>
      <c r="C63" s="112"/>
      <c r="D63" s="68"/>
      <c r="E63" s="67"/>
    </row>
    <row r="64" spans="1:5" ht="15.75" thickTop="1">
      <c r="A64" s="70"/>
      <c r="B64" s="64"/>
      <c r="C64" s="64"/>
      <c r="D64" s="68"/>
      <c r="E64" s="67"/>
    </row>
    <row r="65" spans="1:5" ht="25.5">
      <c r="A65" s="55" t="s">
        <v>51</v>
      </c>
      <c r="B65" s="110"/>
      <c r="C65" s="110"/>
      <c r="D65" s="68"/>
      <c r="E65" s="67"/>
    </row>
    <row r="66" spans="1:5" ht="15">
      <c r="A66" s="55"/>
      <c r="B66" s="110"/>
      <c r="C66" s="110"/>
      <c r="D66" s="68"/>
      <c r="E66" s="67"/>
    </row>
    <row r="67" spans="1:5" ht="25.5">
      <c r="A67" s="58" t="s">
        <v>44</v>
      </c>
      <c r="B67" s="71"/>
      <c r="C67" s="71"/>
      <c r="D67" s="68"/>
      <c r="E67" s="67"/>
    </row>
    <row r="68" spans="1:5" ht="15">
      <c r="A68" s="58"/>
      <c r="B68" s="110"/>
      <c r="C68" s="110"/>
      <c r="D68" s="68"/>
      <c r="E68" s="67"/>
    </row>
    <row r="69" spans="1:5" ht="15">
      <c r="A69" t="s">
        <v>45</v>
      </c>
      <c r="B69" s="72"/>
      <c r="C69" s="72"/>
      <c r="D69" s="68"/>
      <c r="E69" s="67"/>
    </row>
    <row r="70" spans="2:5" ht="15">
      <c r="B70" s="72"/>
      <c r="C70" s="72"/>
      <c r="D70" s="68"/>
      <c r="E70" s="67"/>
    </row>
    <row r="71" spans="1:5" ht="15">
      <c r="A71" s="58" t="s">
        <v>50</v>
      </c>
      <c r="B71" s="72"/>
      <c r="C71" s="72"/>
      <c r="D71" s="68"/>
      <c r="E71" s="67"/>
    </row>
    <row r="72" spans="2:5" ht="15">
      <c r="B72" s="74"/>
      <c r="C72" s="74"/>
      <c r="D72" s="68"/>
      <c r="E72" s="67"/>
    </row>
    <row r="73" spans="1:5" ht="15">
      <c r="A73" s="75" t="s">
        <v>46</v>
      </c>
      <c r="B73" s="73"/>
      <c r="C73" s="73"/>
      <c r="D73" s="68"/>
      <c r="E73" s="67"/>
    </row>
    <row r="74" spans="1:5" ht="15">
      <c r="A74" s="73"/>
      <c r="B74" s="73"/>
      <c r="C74" s="73"/>
      <c r="D74" s="67"/>
      <c r="E74" s="67"/>
    </row>
    <row r="75" spans="1:5" ht="15">
      <c r="A75" s="73"/>
      <c r="B75" s="73"/>
      <c r="C75" s="73"/>
      <c r="D75" s="67"/>
      <c r="E75" s="67"/>
    </row>
    <row r="76" spans="1:5" ht="15">
      <c r="A76" s="73"/>
      <c r="B76" s="73"/>
      <c r="C76" s="73"/>
      <c r="D76" s="67"/>
      <c r="E76" s="67"/>
    </row>
    <row r="77" spans="1:5" ht="15">
      <c r="A77" s="73"/>
      <c r="B77" s="73"/>
      <c r="C77" s="73"/>
      <c r="D77" s="67"/>
      <c r="E77" s="67"/>
    </row>
    <row r="78" spans="1:5" ht="12.75">
      <c r="A78" s="62"/>
      <c r="B78" s="62"/>
      <c r="C78" s="62"/>
      <c r="D78" s="67"/>
      <c r="E78" s="67"/>
    </row>
    <row r="79" spans="1:5" ht="12.75">
      <c r="A79" s="62"/>
      <c r="B79" s="62"/>
      <c r="C79" s="62"/>
      <c r="D79" s="67"/>
      <c r="E79" s="67"/>
    </row>
    <row r="80" spans="1:5" ht="12.75">
      <c r="A80" s="62"/>
      <c r="B80" s="62"/>
      <c r="C80" s="62"/>
      <c r="D80" s="67"/>
      <c r="E80" s="67"/>
    </row>
    <row r="81" spans="1:5" ht="12.75">
      <c r="A81" s="62"/>
      <c r="B81" s="62"/>
      <c r="C81" s="62"/>
      <c r="D81" s="67"/>
      <c r="E81" s="67"/>
    </row>
    <row r="82" spans="1:5" ht="12.75">
      <c r="A82" s="62"/>
      <c r="B82" s="62"/>
      <c r="C82" s="62"/>
      <c r="D82" s="67"/>
      <c r="E82" s="67"/>
    </row>
    <row r="83" spans="1:5" ht="12.75">
      <c r="A83" s="20"/>
      <c r="B83" s="20"/>
      <c r="C83" s="20"/>
      <c r="D83" s="1"/>
      <c r="E83" s="1"/>
    </row>
    <row r="84" spans="1:5" ht="12.75">
      <c r="A84" s="20"/>
      <c r="B84" s="20"/>
      <c r="C84" s="20"/>
      <c r="D84" s="1"/>
      <c r="E84" s="1"/>
    </row>
    <row r="85" spans="1:5" ht="12.75">
      <c r="A85" s="20"/>
      <c r="B85" s="20"/>
      <c r="C85" s="20"/>
      <c r="D85" s="1"/>
      <c r="E85" s="1"/>
    </row>
    <row r="86" spans="1:5" ht="12.75">
      <c r="A86" s="20"/>
      <c r="B86" s="20"/>
      <c r="C86" s="20"/>
      <c r="D86" s="1"/>
      <c r="E86" s="1"/>
    </row>
    <row r="87" spans="1:5" ht="12.75">
      <c r="A87" s="20"/>
      <c r="B87" s="20"/>
      <c r="C87" s="20"/>
      <c r="D87" s="1"/>
      <c r="E87" s="1"/>
    </row>
    <row r="88" spans="1:5" ht="12.75">
      <c r="A88" s="20"/>
      <c r="B88" s="20"/>
      <c r="C88" s="20"/>
      <c r="D88" s="1"/>
      <c r="E88" s="1"/>
    </row>
    <row r="89" spans="1:5" ht="12.75">
      <c r="A89" s="20"/>
      <c r="B89" s="20"/>
      <c r="C89" s="20"/>
      <c r="D89" s="1"/>
      <c r="E89" s="1"/>
    </row>
    <row r="90" spans="1:5" ht="12.75">
      <c r="A90" s="20"/>
      <c r="B90" s="20"/>
      <c r="C90" s="20"/>
      <c r="D90" s="1"/>
      <c r="E90" s="1"/>
    </row>
    <row r="91" spans="1:5" ht="12.75">
      <c r="A91" s="20"/>
      <c r="B91" s="20"/>
      <c r="C91" s="20"/>
      <c r="D91" s="1"/>
      <c r="E91" s="1"/>
    </row>
    <row r="92" spans="1:5" ht="12.75">
      <c r="A92" s="20"/>
      <c r="B92" s="20"/>
      <c r="C92" s="20"/>
      <c r="D92" s="1"/>
      <c r="E92" s="1"/>
    </row>
    <row r="93" spans="1:5" ht="12.75">
      <c r="A93" s="20"/>
      <c r="B93" s="20"/>
      <c r="C93" s="20"/>
      <c r="D93" s="1"/>
      <c r="E93" s="1"/>
    </row>
    <row r="94" spans="1:5" ht="12.75">
      <c r="A94" s="20"/>
      <c r="B94" s="20"/>
      <c r="C94" s="20"/>
      <c r="D94" s="1"/>
      <c r="E94" s="1"/>
    </row>
    <row r="95" spans="1:5" ht="12.75">
      <c r="A95" s="20"/>
      <c r="B95" s="20"/>
      <c r="C95" s="20"/>
      <c r="D95" s="1"/>
      <c r="E95" s="1"/>
    </row>
    <row r="96" spans="1:5" ht="12.75">
      <c r="A96" s="20"/>
      <c r="B96" s="20"/>
      <c r="C96" s="20"/>
      <c r="D96" s="1"/>
      <c r="E96" s="1"/>
    </row>
    <row r="97" spans="1:5" ht="12.75">
      <c r="A97" s="20"/>
      <c r="B97" s="20"/>
      <c r="C97" s="20"/>
      <c r="D97" s="1"/>
      <c r="E97" s="1"/>
    </row>
    <row r="98" spans="1:5" ht="12.75">
      <c r="A98" s="20"/>
      <c r="B98" s="20"/>
      <c r="C98" s="20"/>
      <c r="D98" s="1"/>
      <c r="E98" s="1"/>
    </row>
    <row r="99" spans="1:5" ht="12.75">
      <c r="A99" s="20"/>
      <c r="B99" s="20"/>
      <c r="C99" s="20"/>
      <c r="D99" s="1"/>
      <c r="E99" s="1"/>
    </row>
    <row r="100" spans="1:5" ht="12.75">
      <c r="A100" s="20"/>
      <c r="B100" s="20"/>
      <c r="C100" s="20"/>
      <c r="D100" s="1"/>
      <c r="E100" s="1"/>
    </row>
    <row r="101" spans="1:5" ht="12.75">
      <c r="A101" s="20"/>
      <c r="B101" s="20"/>
      <c r="C101" s="20"/>
      <c r="D101" s="1"/>
      <c r="E101" s="1"/>
    </row>
    <row r="102" spans="1:5" ht="12.75">
      <c r="A102" s="20"/>
      <c r="B102" s="20"/>
      <c r="C102" s="20"/>
      <c r="D102" s="1"/>
      <c r="E102" s="1"/>
    </row>
    <row r="103" spans="1:5" ht="12.75">
      <c r="A103" s="20"/>
      <c r="B103" s="20"/>
      <c r="C103" s="20"/>
      <c r="D103" s="1"/>
      <c r="E103" s="1"/>
    </row>
    <row r="104" spans="1:5" ht="12.75">
      <c r="A104" s="20"/>
      <c r="B104" s="20"/>
      <c r="C104" s="20"/>
      <c r="D104" s="1"/>
      <c r="E104" s="1"/>
    </row>
    <row r="105" spans="1:5" ht="12.75">
      <c r="A105" s="20"/>
      <c r="B105" s="20"/>
      <c r="C105" s="20"/>
      <c r="D105" s="1"/>
      <c r="E105" s="1"/>
    </row>
    <row r="106" spans="1:5" ht="12.75">
      <c r="A106" s="20"/>
      <c r="B106" s="20"/>
      <c r="C106" s="20"/>
      <c r="D106" s="1"/>
      <c r="E106" s="1"/>
    </row>
    <row r="107" spans="1:5" ht="12.75">
      <c r="A107" s="20"/>
      <c r="B107" s="20"/>
      <c r="C107" s="20"/>
      <c r="D107" s="1"/>
      <c r="E107" s="1"/>
    </row>
    <row r="108" spans="1:5" ht="12.75">
      <c r="A108" s="20"/>
      <c r="B108" s="20"/>
      <c r="C108" s="20"/>
      <c r="D108" s="1"/>
      <c r="E108" s="1"/>
    </row>
    <row r="109" spans="1:5" ht="12.75">
      <c r="A109" s="20"/>
      <c r="B109" s="20"/>
      <c r="C109" s="20"/>
      <c r="D109" s="1"/>
      <c r="E109" s="1"/>
    </row>
    <row r="110" spans="1:5" ht="12.75">
      <c r="A110" s="20"/>
      <c r="B110" s="20"/>
      <c r="C110" s="20"/>
      <c r="D110" s="1"/>
      <c r="E110" s="1"/>
    </row>
    <row r="111" spans="1:5" ht="12.75">
      <c r="A111" s="20"/>
      <c r="B111" s="20"/>
      <c r="C111" s="20"/>
      <c r="D111" s="1"/>
      <c r="E111" s="1"/>
    </row>
    <row r="112" spans="1:5" ht="12.75">
      <c r="A112" s="20"/>
      <c r="B112" s="20"/>
      <c r="C112" s="20"/>
      <c r="D112" s="1"/>
      <c r="E112" s="1"/>
    </row>
    <row r="113" spans="1:5" ht="12.75">
      <c r="A113" s="20"/>
      <c r="B113" s="20"/>
      <c r="C113" s="20"/>
      <c r="D113" s="1"/>
      <c r="E113" s="1"/>
    </row>
    <row r="114" spans="1:5" ht="12.75">
      <c r="A114" s="20"/>
      <c r="B114" s="20"/>
      <c r="C114" s="20"/>
      <c r="D114" s="1"/>
      <c r="E114" s="1"/>
    </row>
    <row r="115" spans="1:5" ht="12.75">
      <c r="A115" s="20"/>
      <c r="B115" s="20"/>
      <c r="C115" s="20"/>
      <c r="D115" s="1"/>
      <c r="E115" s="1"/>
    </row>
    <row r="116" spans="1:5" ht="12.75">
      <c r="A116" s="20"/>
      <c r="B116" s="20"/>
      <c r="C116" s="20"/>
      <c r="D116" s="1"/>
      <c r="E116" s="1"/>
    </row>
    <row r="117" spans="1:5" ht="12.75">
      <c r="A117" s="20"/>
      <c r="B117" s="20"/>
      <c r="C117" s="20"/>
      <c r="D117" s="1"/>
      <c r="E117" s="1"/>
    </row>
    <row r="118" spans="1:5" ht="12.75">
      <c r="A118" s="20"/>
      <c r="B118" s="20"/>
      <c r="C118" s="20"/>
      <c r="D118" s="1"/>
      <c r="E118" s="1"/>
    </row>
    <row r="119" spans="1:5" ht="12.75">
      <c r="A119" s="20"/>
      <c r="B119" s="20"/>
      <c r="C119" s="20"/>
      <c r="D119" s="1"/>
      <c r="E119" s="1"/>
    </row>
    <row r="120" spans="1:5" ht="12.75">
      <c r="A120" s="20"/>
      <c r="B120" s="20"/>
      <c r="C120" s="20"/>
      <c r="D120" s="1"/>
      <c r="E120" s="1"/>
    </row>
    <row r="121" spans="1:5" ht="12.75">
      <c r="A121" s="20"/>
      <c r="B121" s="20"/>
      <c r="C121" s="20"/>
      <c r="D121" s="1"/>
      <c r="E121" s="1"/>
    </row>
    <row r="122" spans="1:5" ht="12.75">
      <c r="A122" s="20"/>
      <c r="B122" s="20"/>
      <c r="C122" s="20"/>
      <c r="D122" s="1"/>
      <c r="E122" s="1"/>
    </row>
    <row r="123" spans="1:5" ht="12.75">
      <c r="A123" s="20"/>
      <c r="B123" s="20"/>
      <c r="C123" s="20"/>
      <c r="D123" s="1"/>
      <c r="E123" s="1"/>
    </row>
    <row r="124" spans="1:5" ht="12.75">
      <c r="A124" s="20"/>
      <c r="B124" s="20"/>
      <c r="C124" s="20"/>
      <c r="D124" s="1"/>
      <c r="E124" s="1"/>
    </row>
    <row r="125" spans="1:5" ht="12.75">
      <c r="A125" s="20"/>
      <c r="B125" s="20"/>
      <c r="C125" s="20"/>
      <c r="D125" s="1"/>
      <c r="E125" s="1"/>
    </row>
    <row r="126" spans="1:5" ht="12.75">
      <c r="A126" s="20"/>
      <c r="B126" s="20"/>
      <c r="C126" s="20"/>
      <c r="D126" s="1"/>
      <c r="E126" s="1"/>
    </row>
    <row r="127" spans="1:5" ht="12.75">
      <c r="A127" s="20"/>
      <c r="B127" s="20"/>
      <c r="C127" s="20"/>
      <c r="D127" s="1"/>
      <c r="E127" s="1"/>
    </row>
    <row r="128" spans="1:5" ht="12.75">
      <c r="A128" s="20"/>
      <c r="B128" s="20"/>
      <c r="C128" s="20"/>
      <c r="D128" s="1"/>
      <c r="E128" s="1"/>
    </row>
    <row r="129" spans="1:5" ht="12.75">
      <c r="A129" s="20"/>
      <c r="B129" s="20"/>
      <c r="C129" s="20"/>
      <c r="D129" s="1"/>
      <c r="E129" s="1"/>
    </row>
    <row r="130" spans="1:5" ht="12.75">
      <c r="A130" s="20"/>
      <c r="B130" s="20"/>
      <c r="C130" s="20"/>
      <c r="D130" s="1"/>
      <c r="E130" s="1"/>
    </row>
    <row r="131" spans="1:5" ht="12.75">
      <c r="A131" s="20"/>
      <c r="B131" s="20"/>
      <c r="C131" s="20"/>
      <c r="D131" s="1"/>
      <c r="E131" s="1"/>
    </row>
    <row r="132" spans="1:5" ht="12.75">
      <c r="A132" s="20"/>
      <c r="B132" s="20"/>
      <c r="C132" s="20"/>
      <c r="D132" s="1"/>
      <c r="E132" s="1"/>
    </row>
    <row r="133" spans="1:5" ht="12.75">
      <c r="A133" s="20"/>
      <c r="B133" s="20"/>
      <c r="C133" s="20"/>
      <c r="D133" s="1"/>
      <c r="E133" s="1"/>
    </row>
    <row r="134" spans="1:5" ht="12.75">
      <c r="A134" s="20"/>
      <c r="B134" s="20"/>
      <c r="C134" s="20"/>
      <c r="D134" s="1"/>
      <c r="E134" s="1"/>
    </row>
    <row r="135" spans="1:5" ht="12.75">
      <c r="A135" s="20"/>
      <c r="B135" s="20"/>
      <c r="C135" s="20"/>
      <c r="D135" s="1"/>
      <c r="E135" s="1"/>
    </row>
    <row r="136" spans="1:5" ht="12.75">
      <c r="A136" s="20"/>
      <c r="B136" s="20"/>
      <c r="C136" s="20"/>
      <c r="D136" s="1"/>
      <c r="E136" s="1"/>
    </row>
    <row r="137" spans="1:5" ht="12.75">
      <c r="A137" s="20"/>
      <c r="B137" s="20"/>
      <c r="C137" s="20"/>
      <c r="D137" s="1"/>
      <c r="E137" s="1"/>
    </row>
    <row r="138" spans="1:5" ht="12.75">
      <c r="A138" s="20"/>
      <c r="B138" s="20"/>
      <c r="C138" s="20"/>
      <c r="D138" s="1"/>
      <c r="E138" s="1"/>
    </row>
    <row r="139" spans="1:5" ht="12.75">
      <c r="A139" s="20"/>
      <c r="B139" s="20"/>
      <c r="C139" s="20"/>
      <c r="D139" s="1"/>
      <c r="E139" s="1"/>
    </row>
    <row r="140" spans="1:5" ht="12.75">
      <c r="A140" s="20"/>
      <c r="B140" s="20"/>
      <c r="C140" s="20"/>
      <c r="D140" s="1"/>
      <c r="E140" s="1"/>
    </row>
    <row r="141" spans="1:5" ht="12.75">
      <c r="A141" s="20"/>
      <c r="B141" s="20"/>
      <c r="C141" s="20"/>
      <c r="D141" s="1"/>
      <c r="E141" s="1"/>
    </row>
    <row r="142" spans="1:5" ht="12.75">
      <c r="A142" s="20"/>
      <c r="B142" s="20"/>
      <c r="C142" s="20"/>
      <c r="D142" s="1"/>
      <c r="E142" s="1"/>
    </row>
    <row r="143" spans="1:5" ht="12.75">
      <c r="A143" s="20"/>
      <c r="B143" s="20"/>
      <c r="C143" s="20"/>
      <c r="D143" s="1"/>
      <c r="E143" s="1"/>
    </row>
    <row r="144" spans="1:5" ht="12.75">
      <c r="A144" s="20"/>
      <c r="B144" s="20"/>
      <c r="C144" s="20"/>
      <c r="D144" s="1"/>
      <c r="E144" s="1"/>
    </row>
    <row r="145" spans="1:5" ht="12.75">
      <c r="A145" s="20"/>
      <c r="B145" s="20"/>
      <c r="C145" s="20"/>
      <c r="D145" s="1"/>
      <c r="E145" s="1"/>
    </row>
    <row r="146" spans="1:5" ht="12.75">
      <c r="A146" s="20"/>
      <c r="B146" s="20"/>
      <c r="C146" s="20"/>
      <c r="D146" s="1"/>
      <c r="E146" s="1"/>
    </row>
    <row r="147" spans="1:5" ht="12.75">
      <c r="A147" s="20"/>
      <c r="B147" s="20"/>
      <c r="C147" s="20"/>
      <c r="D147" s="1"/>
      <c r="E147" s="1"/>
    </row>
    <row r="148" spans="1:5" ht="12.75">
      <c r="A148" s="20"/>
      <c r="B148" s="20"/>
      <c r="C148" s="20"/>
      <c r="D148" s="1"/>
      <c r="E148" s="1"/>
    </row>
    <row r="149" spans="1:5" ht="12.75">
      <c r="A149" s="20"/>
      <c r="B149" s="20"/>
      <c r="C149" s="20"/>
      <c r="D149" s="1"/>
      <c r="E149" s="1"/>
    </row>
    <row r="150" spans="1:5" ht="12.75">
      <c r="A150" s="20"/>
      <c r="B150" s="20"/>
      <c r="C150" s="20"/>
      <c r="D150" s="1"/>
      <c r="E150" s="1"/>
    </row>
    <row r="151" spans="1:5" ht="12.75">
      <c r="A151" s="20"/>
      <c r="B151" s="20"/>
      <c r="C151" s="20"/>
      <c r="D151" s="1"/>
      <c r="E151" s="1"/>
    </row>
    <row r="152" spans="1:5" ht="12.75">
      <c r="A152" s="20"/>
      <c r="B152" s="20"/>
      <c r="C152" s="20"/>
      <c r="D152" s="1"/>
      <c r="E152" s="1"/>
    </row>
    <row r="153" spans="1:5" ht="12.75">
      <c r="A153" s="20"/>
      <c r="B153" s="20"/>
      <c r="C153" s="20"/>
      <c r="D153" s="1"/>
      <c r="E153" s="1"/>
    </row>
    <row r="154" spans="1:5" ht="12.75">
      <c r="A154" s="20"/>
      <c r="B154" s="20"/>
      <c r="C154" s="20"/>
      <c r="D154" s="1"/>
      <c r="E154" s="1"/>
    </row>
    <row r="155" spans="1:5" ht="12.75">
      <c r="A155" s="20"/>
      <c r="B155" s="20"/>
      <c r="C155" s="20"/>
      <c r="D155" s="1"/>
      <c r="E155" s="1"/>
    </row>
    <row r="156" spans="1:5" ht="12.75">
      <c r="A156" s="20"/>
      <c r="B156" s="20"/>
      <c r="C156" s="20"/>
      <c r="D156" s="1"/>
      <c r="E156" s="1"/>
    </row>
    <row r="157" spans="1:5" ht="12.75">
      <c r="A157" s="20"/>
      <c r="B157" s="20"/>
      <c r="C157" s="20"/>
      <c r="D157" s="1"/>
      <c r="E157" s="1"/>
    </row>
    <row r="158" spans="1:5" ht="12.75">
      <c r="A158" s="20"/>
      <c r="B158" s="20"/>
      <c r="C158" s="20"/>
      <c r="D158" s="1"/>
      <c r="E158" s="1"/>
    </row>
    <row r="159" spans="1:5" ht="12.75">
      <c r="A159" s="20"/>
      <c r="B159" s="20"/>
      <c r="C159" s="20"/>
      <c r="D159" s="1"/>
      <c r="E159" s="1"/>
    </row>
    <row r="160" spans="1:5" ht="12.75">
      <c r="A160" s="20"/>
      <c r="B160" s="20"/>
      <c r="C160" s="20"/>
      <c r="D160" s="1"/>
      <c r="E160" s="1"/>
    </row>
    <row r="161" spans="1:5" ht="12.75">
      <c r="A161" s="20"/>
      <c r="B161" s="20"/>
      <c r="C161" s="20"/>
      <c r="D161" s="1"/>
      <c r="E161" s="1"/>
    </row>
    <row r="162" spans="1:5" ht="12.75">
      <c r="A162" s="20"/>
      <c r="B162" s="20"/>
      <c r="C162" s="20"/>
      <c r="D162" s="1"/>
      <c r="E162" s="1"/>
    </row>
    <row r="163" spans="1:5" ht="12.75">
      <c r="A163" s="20"/>
      <c r="B163" s="20"/>
      <c r="C163" s="20"/>
      <c r="D163" s="1"/>
      <c r="E163" s="1"/>
    </row>
    <row r="164" spans="1:5" ht="12.75">
      <c r="A164" s="20"/>
      <c r="B164" s="20"/>
      <c r="C164" s="20"/>
      <c r="D164" s="1"/>
      <c r="E164" s="1"/>
    </row>
    <row r="165" spans="1:5" ht="12.75">
      <c r="A165" s="20"/>
      <c r="B165" s="20"/>
      <c r="C165" s="20"/>
      <c r="D165" s="1"/>
      <c r="E165" s="1"/>
    </row>
    <row r="166" spans="1:5" ht="12.75">
      <c r="A166" s="20"/>
      <c r="B166" s="20"/>
      <c r="C166" s="20"/>
      <c r="D166" s="1"/>
      <c r="E166" s="1"/>
    </row>
    <row r="167" spans="1:5" ht="12.75">
      <c r="A167" s="20"/>
      <c r="B167" s="20"/>
      <c r="C167" s="20"/>
      <c r="D167" s="1"/>
      <c r="E167" s="1"/>
    </row>
    <row r="168" spans="1:5" ht="12.75">
      <c r="A168" s="20"/>
      <c r="B168" s="20"/>
      <c r="C168" s="20"/>
      <c r="D168" s="1"/>
      <c r="E168" s="1"/>
    </row>
    <row r="169" spans="1:5" ht="12.75">
      <c r="A169" s="20"/>
      <c r="B169" s="20"/>
      <c r="C169" s="20"/>
      <c r="D169" s="1"/>
      <c r="E169" s="1"/>
    </row>
    <row r="170" spans="1:5" ht="12.75">
      <c r="A170" s="20"/>
      <c r="B170" s="20"/>
      <c r="C170" s="20"/>
      <c r="D170" s="1"/>
      <c r="E170" s="1"/>
    </row>
    <row r="171" spans="1:5" ht="12.75">
      <c r="A171" s="20"/>
      <c r="B171" s="20"/>
      <c r="C171" s="20"/>
      <c r="D171" s="1"/>
      <c r="E171" s="1"/>
    </row>
    <row r="172" spans="1:5" ht="12.75">
      <c r="A172" s="20"/>
      <c r="B172" s="20"/>
      <c r="C172" s="20"/>
      <c r="D172" s="1"/>
      <c r="E172" s="1"/>
    </row>
    <row r="173" spans="1:5" ht="12.75">
      <c r="A173" s="20"/>
      <c r="B173" s="20"/>
      <c r="C173" s="20"/>
      <c r="D173" s="1"/>
      <c r="E173" s="1"/>
    </row>
    <row r="174" spans="1:5" ht="12.75">
      <c r="A174" s="20"/>
      <c r="B174" s="20"/>
      <c r="C174" s="20"/>
      <c r="D174" s="1"/>
      <c r="E174" s="1"/>
    </row>
    <row r="175" spans="1:5" ht="12.75">
      <c r="A175" s="20"/>
      <c r="B175" s="20"/>
      <c r="C175" s="20"/>
      <c r="D175" s="1"/>
      <c r="E175" s="1"/>
    </row>
    <row r="176" spans="1:5" ht="12.75">
      <c r="A176" s="20"/>
      <c r="B176" s="20"/>
      <c r="C176" s="20"/>
      <c r="D176" s="1"/>
      <c r="E176" s="1"/>
    </row>
    <row r="177" spans="1:5" ht="12.75">
      <c r="A177" s="20"/>
      <c r="B177" s="20"/>
      <c r="C177" s="20"/>
      <c r="D177" s="1"/>
      <c r="E177" s="1"/>
    </row>
    <row r="178" spans="1:5" ht="12.75">
      <c r="A178" s="20"/>
      <c r="B178" s="20"/>
      <c r="C178" s="20"/>
      <c r="D178" s="1"/>
      <c r="E178" s="1"/>
    </row>
    <row r="179" spans="1:5" ht="12.75">
      <c r="A179" s="20"/>
      <c r="B179" s="20"/>
      <c r="C179" s="20"/>
      <c r="D179" s="1"/>
      <c r="E179" s="1"/>
    </row>
    <row r="180" spans="1:5" ht="12.75">
      <c r="A180" s="20"/>
      <c r="B180" s="20"/>
      <c r="C180" s="20"/>
      <c r="D180" s="1"/>
      <c r="E180" s="1"/>
    </row>
    <row r="181" spans="1:5" ht="12.75">
      <c r="A181" s="20"/>
      <c r="B181" s="20"/>
      <c r="C181" s="20"/>
      <c r="D181" s="1"/>
      <c r="E181" s="1"/>
    </row>
    <row r="182" spans="1:5" ht="12.75">
      <c r="A182" s="20"/>
      <c r="B182" s="20"/>
      <c r="C182" s="20"/>
      <c r="D182" s="1"/>
      <c r="E182" s="1"/>
    </row>
    <row r="183" spans="1:5" ht="12.75">
      <c r="A183" s="20"/>
      <c r="B183" s="20"/>
      <c r="C183" s="20"/>
      <c r="D183" s="1"/>
      <c r="E183" s="1"/>
    </row>
    <row r="184" spans="1:5" ht="12.75">
      <c r="A184" s="20"/>
      <c r="B184" s="20"/>
      <c r="C184" s="20"/>
      <c r="D184" s="1"/>
      <c r="E184" s="1"/>
    </row>
    <row r="185" spans="1:5" ht="12.75">
      <c r="A185" s="20"/>
      <c r="B185" s="20"/>
      <c r="C185" s="20"/>
      <c r="D185" s="1"/>
      <c r="E185" s="1"/>
    </row>
    <row r="186" spans="1:5" ht="12.75">
      <c r="A186" s="20"/>
      <c r="B186" s="20"/>
      <c r="C186" s="20"/>
      <c r="D186" s="1"/>
      <c r="E186" s="1"/>
    </row>
    <row r="187" spans="1:5" ht="12.75">
      <c r="A187" s="20"/>
      <c r="B187" s="20"/>
      <c r="C187" s="20"/>
      <c r="D187" s="1"/>
      <c r="E187" s="1"/>
    </row>
    <row r="188" spans="1:5" ht="12.75">
      <c r="A188" s="20"/>
      <c r="B188" s="20"/>
      <c r="C188" s="20"/>
      <c r="D188" s="1"/>
      <c r="E188" s="1"/>
    </row>
    <row r="189" spans="1:5" ht="12.75">
      <c r="A189" s="20"/>
      <c r="B189" s="20"/>
      <c r="C189" s="20"/>
      <c r="D189" s="1"/>
      <c r="E189" s="1"/>
    </row>
    <row r="190" spans="1:5" ht="12.75">
      <c r="A190" s="20"/>
      <c r="B190" s="20"/>
      <c r="C190" s="20"/>
      <c r="D190" s="1"/>
      <c r="E190" s="1"/>
    </row>
    <row r="191" spans="1:5" ht="12.75">
      <c r="A191" s="20"/>
      <c r="B191" s="20"/>
      <c r="C191" s="20"/>
      <c r="D191" s="1"/>
      <c r="E191" s="1"/>
    </row>
    <row r="192" spans="1:5" ht="12.75">
      <c r="A192" s="20"/>
      <c r="B192" s="20"/>
      <c r="C192" s="20"/>
      <c r="D192" s="1"/>
      <c r="E192" s="1"/>
    </row>
    <row r="193" spans="1:5" ht="12.75">
      <c r="A193" s="20"/>
      <c r="B193" s="20"/>
      <c r="C193" s="20"/>
      <c r="D193" s="1"/>
      <c r="E193" s="1"/>
    </row>
    <row r="194" spans="1:5" ht="12.75">
      <c r="A194" s="20"/>
      <c r="B194" s="20"/>
      <c r="C194" s="20"/>
      <c r="D194" s="1"/>
      <c r="E194" s="1"/>
    </row>
    <row r="195" spans="1:5" ht="12.75">
      <c r="A195" s="20"/>
      <c r="B195" s="20"/>
      <c r="C195" s="20"/>
      <c r="D195" s="1"/>
      <c r="E195" s="1"/>
    </row>
    <row r="196" spans="1:5" ht="12.75">
      <c r="A196" s="20"/>
      <c r="B196" s="20"/>
      <c r="C196" s="20"/>
      <c r="D196" s="1"/>
      <c r="E196" s="1"/>
    </row>
    <row r="197" spans="1:5" ht="12.75">
      <c r="A197" s="20"/>
      <c r="B197" s="20"/>
      <c r="C197" s="20"/>
      <c r="D197" s="1"/>
      <c r="E197" s="1"/>
    </row>
    <row r="198" spans="1:5" ht="12.75">
      <c r="A198" s="20"/>
      <c r="B198" s="20"/>
      <c r="C198" s="20"/>
      <c r="D198" s="1"/>
      <c r="E198" s="1"/>
    </row>
    <row r="199" spans="1:5" ht="12.75">
      <c r="A199" s="20"/>
      <c r="B199" s="20"/>
      <c r="C199" s="20"/>
      <c r="D199" s="1"/>
      <c r="E199" s="1"/>
    </row>
    <row r="200" spans="1:5" ht="12.75">
      <c r="A200" s="20"/>
      <c r="B200" s="20"/>
      <c r="C200" s="20"/>
      <c r="D200" s="1"/>
      <c r="E200" s="1"/>
    </row>
    <row r="201" spans="1:5" ht="12.75">
      <c r="A201" s="20"/>
      <c r="B201" s="20"/>
      <c r="C201" s="20"/>
      <c r="D201" s="1"/>
      <c r="E201" s="1"/>
    </row>
    <row r="202" spans="1:5" ht="12.75">
      <c r="A202" s="20"/>
      <c r="B202" s="20"/>
      <c r="C202" s="20"/>
      <c r="D202" s="1"/>
      <c r="E202" s="1"/>
    </row>
    <row r="203" spans="1:5" ht="12.75">
      <c r="A203" s="20"/>
      <c r="B203" s="20"/>
      <c r="C203" s="20"/>
      <c r="D203" s="1"/>
      <c r="E203" s="1"/>
    </row>
    <row r="204" spans="1:5" ht="12.75">
      <c r="A204" s="20"/>
      <c r="B204" s="20"/>
      <c r="C204" s="20"/>
      <c r="D204" s="1"/>
      <c r="E204" s="1"/>
    </row>
    <row r="205" spans="1:5" ht="12.75">
      <c r="A205" s="20"/>
      <c r="B205" s="20"/>
      <c r="C205" s="20"/>
      <c r="D205" s="1"/>
      <c r="E205" s="1"/>
    </row>
    <row r="206" spans="1:5" ht="12.75">
      <c r="A206" s="20"/>
      <c r="B206" s="20"/>
      <c r="C206" s="20"/>
      <c r="D206" s="1"/>
      <c r="E206" s="1"/>
    </row>
    <row r="207" spans="1:5" ht="12.75">
      <c r="A207" s="20"/>
      <c r="B207" s="20"/>
      <c r="C207" s="20"/>
      <c r="D207" s="1"/>
      <c r="E207" s="1"/>
    </row>
    <row r="208" spans="1:5" ht="12.75">
      <c r="A208" s="20"/>
      <c r="B208" s="20"/>
      <c r="C208" s="20"/>
      <c r="D208" s="1"/>
      <c r="E208" s="1"/>
    </row>
    <row r="209" spans="1:5" ht="12.75">
      <c r="A209" s="20"/>
      <c r="B209" s="20"/>
      <c r="C209" s="20"/>
      <c r="D209" s="1"/>
      <c r="E209" s="1"/>
    </row>
    <row r="210" spans="1:5" ht="12.75">
      <c r="A210" s="20"/>
      <c r="B210" s="20"/>
      <c r="C210" s="20"/>
      <c r="D210" s="1"/>
      <c r="E210" s="1"/>
    </row>
    <row r="211" spans="1:5" ht="12.75">
      <c r="A211" s="20"/>
      <c r="B211" s="20"/>
      <c r="C211" s="20"/>
      <c r="D211" s="1"/>
      <c r="E211" s="1"/>
    </row>
    <row r="212" spans="1:5" ht="12.75">
      <c r="A212" s="20"/>
      <c r="B212" s="20"/>
      <c r="C212" s="20"/>
      <c r="D212" s="1"/>
      <c r="E212" s="1"/>
    </row>
    <row r="213" spans="1:5" ht="12.75">
      <c r="A213" s="20"/>
      <c r="B213" s="20"/>
      <c r="C213" s="20"/>
      <c r="D213" s="1"/>
      <c r="E213" s="1"/>
    </row>
    <row r="214" spans="1:5" ht="12.75">
      <c r="A214" s="20"/>
      <c r="B214" s="20"/>
      <c r="C214" s="20"/>
      <c r="D214" s="1"/>
      <c r="E214" s="1"/>
    </row>
    <row r="215" spans="1:5" ht="12.75">
      <c r="A215" s="20"/>
      <c r="B215" s="20"/>
      <c r="C215" s="20"/>
      <c r="D215" s="1"/>
      <c r="E215" s="1"/>
    </row>
    <row r="216" spans="1:5" ht="12.75">
      <c r="A216" s="20"/>
      <c r="B216" s="20"/>
      <c r="C216" s="20"/>
      <c r="D216" s="1"/>
      <c r="E216" s="1"/>
    </row>
    <row r="217" spans="1:5" ht="12.75">
      <c r="A217" s="20"/>
      <c r="B217" s="20"/>
      <c r="C217" s="20"/>
      <c r="D217" s="1"/>
      <c r="E217" s="1"/>
    </row>
    <row r="218" spans="1:5" ht="12.75">
      <c r="A218" s="20"/>
      <c r="B218" s="20"/>
      <c r="C218" s="20"/>
      <c r="D218" s="1"/>
      <c r="E218" s="1"/>
    </row>
    <row r="219" spans="1:5" ht="12.75">
      <c r="A219" s="20"/>
      <c r="B219" s="20"/>
      <c r="C219" s="20"/>
      <c r="D219" s="1"/>
      <c r="E219" s="1"/>
    </row>
    <row r="220" spans="1:5" ht="12.75">
      <c r="A220" s="20"/>
      <c r="B220" s="20"/>
      <c r="C220" s="20"/>
      <c r="D220" s="1"/>
      <c r="E220" s="1"/>
    </row>
    <row r="221" spans="1:5" ht="12.75">
      <c r="A221" s="20"/>
      <c r="B221" s="20"/>
      <c r="C221" s="20"/>
      <c r="D221" s="1"/>
      <c r="E221" s="1"/>
    </row>
    <row r="222" spans="1:5" ht="12.75">
      <c r="A222" s="20"/>
      <c r="B222" s="20"/>
      <c r="C222" s="20"/>
      <c r="D222" s="1"/>
      <c r="E222" s="1"/>
    </row>
    <row r="223" spans="1:5" ht="12.75">
      <c r="A223" s="20"/>
      <c r="B223" s="20"/>
      <c r="C223" s="20"/>
      <c r="D223" s="1"/>
      <c r="E223" s="1"/>
    </row>
    <row r="224" spans="1:5" ht="12.75">
      <c r="A224" s="20"/>
      <c r="B224" s="20"/>
      <c r="C224" s="20"/>
      <c r="D224" s="1"/>
      <c r="E224" s="1"/>
    </row>
    <row r="225" spans="1:5" ht="12.75">
      <c r="A225" s="20"/>
      <c r="B225" s="20"/>
      <c r="C225" s="20"/>
      <c r="D225" s="1"/>
      <c r="E225" s="1"/>
    </row>
    <row r="226" spans="1:5" ht="12.75">
      <c r="A226" s="20"/>
      <c r="B226" s="20"/>
      <c r="C226" s="20"/>
      <c r="D226" s="1"/>
      <c r="E226" s="1"/>
    </row>
    <row r="227" spans="1:5" ht="12.75">
      <c r="A227" s="20"/>
      <c r="B227" s="20"/>
      <c r="C227" s="20"/>
      <c r="D227" s="1"/>
      <c r="E227" s="1"/>
    </row>
    <row r="228" spans="1:5" ht="12.75">
      <c r="A228" s="20"/>
      <c r="B228" s="20"/>
      <c r="C228" s="20"/>
      <c r="D228" s="1"/>
      <c r="E228" s="1"/>
    </row>
    <row r="229" spans="1:5" ht="12.75">
      <c r="A229" s="20"/>
      <c r="B229" s="20"/>
      <c r="C229" s="20"/>
      <c r="D229" s="1"/>
      <c r="E229" s="1"/>
    </row>
    <row r="230" spans="1:5" ht="12.75">
      <c r="A230" s="20"/>
      <c r="B230" s="20"/>
      <c r="C230" s="20"/>
      <c r="D230" s="1"/>
      <c r="E230" s="1"/>
    </row>
    <row r="231" spans="1:5" ht="12.75">
      <c r="A231" s="20"/>
      <c r="B231" s="20"/>
      <c r="C231" s="20"/>
      <c r="D231" s="1"/>
      <c r="E231" s="1"/>
    </row>
    <row r="232" spans="1:5" ht="12.75">
      <c r="A232" s="20"/>
      <c r="B232" s="20"/>
      <c r="C232" s="20"/>
      <c r="D232" s="1"/>
      <c r="E232" s="1"/>
    </row>
    <row r="233" spans="1:5" ht="12.75">
      <c r="A233" s="20"/>
      <c r="B233" s="20"/>
      <c r="C233" s="20"/>
      <c r="D233" s="1"/>
      <c r="E233" s="1"/>
    </row>
    <row r="234" spans="1:5" ht="12.75">
      <c r="A234" s="20"/>
      <c r="B234" s="20"/>
      <c r="C234" s="20"/>
      <c r="D234" s="1"/>
      <c r="E234" s="1"/>
    </row>
    <row r="235" spans="1:5" ht="12.75">
      <c r="A235" s="20"/>
      <c r="B235" s="20"/>
      <c r="C235" s="20"/>
      <c r="D235" s="1"/>
      <c r="E235" s="1"/>
    </row>
    <row r="236" spans="1:5" ht="12.75">
      <c r="A236" s="20"/>
      <c r="B236" s="20"/>
      <c r="C236" s="20"/>
      <c r="D236" s="1"/>
      <c r="E236" s="1"/>
    </row>
    <row r="237" spans="1:5" ht="12.75">
      <c r="A237" s="20"/>
      <c r="B237" s="20"/>
      <c r="C237" s="20"/>
      <c r="D237" s="1"/>
      <c r="E237" s="1"/>
    </row>
    <row r="238" spans="1:5" ht="12.75">
      <c r="A238" s="20"/>
      <c r="B238" s="20"/>
      <c r="C238" s="20"/>
      <c r="D238" s="1"/>
      <c r="E238" s="1"/>
    </row>
    <row r="239" spans="1:5" ht="12.75">
      <c r="A239" s="20"/>
      <c r="B239" s="20"/>
      <c r="C239" s="20"/>
      <c r="D239" s="1"/>
      <c r="E239" s="1"/>
    </row>
    <row r="240" spans="1:5" ht="12.75">
      <c r="A240" s="20"/>
      <c r="B240" s="20"/>
      <c r="C240" s="20"/>
      <c r="D240" s="1"/>
      <c r="E240" s="1"/>
    </row>
    <row r="241" spans="1:5" ht="12.75">
      <c r="A241" s="20"/>
      <c r="B241" s="20"/>
      <c r="C241" s="20"/>
      <c r="D241" s="1"/>
      <c r="E241" s="1"/>
    </row>
    <row r="242" spans="1:5" ht="12.75">
      <c r="A242" s="20"/>
      <c r="B242" s="20"/>
      <c r="C242" s="20"/>
      <c r="D242" s="1"/>
      <c r="E242" s="1"/>
    </row>
    <row r="243" spans="1:5" ht="12.75">
      <c r="A243" s="20"/>
      <c r="B243" s="20"/>
      <c r="C243" s="20"/>
      <c r="D243" s="1"/>
      <c r="E243" s="1"/>
    </row>
    <row r="244" spans="1:5" ht="12.75">
      <c r="A244" s="20"/>
      <c r="B244" s="20"/>
      <c r="C244" s="20"/>
      <c r="D244" s="1"/>
      <c r="E244" s="1"/>
    </row>
    <row r="245" spans="1:5" ht="12.75">
      <c r="A245" s="20"/>
      <c r="B245" s="20"/>
      <c r="C245" s="20"/>
      <c r="D245" s="1"/>
      <c r="E245" s="1"/>
    </row>
    <row r="246" spans="1:5" ht="12.75">
      <c r="A246" s="20"/>
      <c r="B246" s="20"/>
      <c r="C246" s="20"/>
      <c r="D246" s="1"/>
      <c r="E246" s="1"/>
    </row>
    <row r="247" spans="1:5" ht="12.75">
      <c r="A247" s="20"/>
      <c r="B247" s="20"/>
      <c r="C247" s="20"/>
      <c r="D247" s="1"/>
      <c r="E247" s="1"/>
    </row>
    <row r="248" spans="1:5" ht="12.75">
      <c r="A248" s="20"/>
      <c r="B248" s="20"/>
      <c r="C248" s="20"/>
      <c r="D248" s="1"/>
      <c r="E248" s="1"/>
    </row>
    <row r="249" spans="1:5" ht="12.75">
      <c r="A249" s="20"/>
      <c r="B249" s="20"/>
      <c r="C249" s="20"/>
      <c r="D249" s="1"/>
      <c r="E249" s="1"/>
    </row>
    <row r="250" spans="1:5" ht="12.75">
      <c r="A250" s="20"/>
      <c r="B250" s="20"/>
      <c r="C250" s="20"/>
      <c r="D250" s="1"/>
      <c r="E250" s="1"/>
    </row>
    <row r="251" spans="1:5" ht="12.75">
      <c r="A251" s="20"/>
      <c r="B251" s="20"/>
      <c r="C251" s="20"/>
      <c r="D251" s="1"/>
      <c r="E251" s="1"/>
    </row>
    <row r="252" spans="1:5" ht="12.75">
      <c r="A252" s="20"/>
      <c r="B252" s="20"/>
      <c r="C252" s="20"/>
      <c r="D252" s="1"/>
      <c r="E252" s="1"/>
    </row>
    <row r="253" spans="1:5" ht="12.75">
      <c r="A253" s="20"/>
      <c r="B253" s="20"/>
      <c r="C253" s="20"/>
      <c r="D253" s="1"/>
      <c r="E253" s="1"/>
    </row>
    <row r="254" spans="1:5" ht="12.75">
      <c r="A254" s="20"/>
      <c r="B254" s="20"/>
      <c r="C254" s="20"/>
      <c r="D254" s="1"/>
      <c r="E254" s="1"/>
    </row>
    <row r="255" spans="1:5" ht="12.75">
      <c r="A255" s="20"/>
      <c r="B255" s="20"/>
      <c r="C255" s="20"/>
      <c r="D255" s="1"/>
      <c r="E255" s="1"/>
    </row>
    <row r="256" spans="1:5" ht="12.75">
      <c r="A256" s="20"/>
      <c r="B256" s="20"/>
      <c r="C256" s="20"/>
      <c r="D256" s="1"/>
      <c r="E256" s="1"/>
    </row>
    <row r="257" spans="1:5" ht="12.75">
      <c r="A257" s="20"/>
      <c r="B257" s="20"/>
      <c r="C257" s="20"/>
      <c r="D257" s="1"/>
      <c r="E257" s="1"/>
    </row>
    <row r="258" spans="1:5" ht="12.75">
      <c r="A258" s="20"/>
      <c r="B258" s="20"/>
      <c r="C258" s="20"/>
      <c r="D258" s="1"/>
      <c r="E258" s="1"/>
    </row>
    <row r="259" spans="1:5" ht="12.75">
      <c r="A259" s="20"/>
      <c r="B259" s="20"/>
      <c r="C259" s="20"/>
      <c r="D259" s="1"/>
      <c r="E259" s="1"/>
    </row>
    <row r="260" spans="1:5" ht="12.75">
      <c r="A260" s="20"/>
      <c r="B260" s="20"/>
      <c r="C260" s="20"/>
      <c r="D260" s="1"/>
      <c r="E260" s="1"/>
    </row>
    <row r="261" spans="1:5" ht="12.75">
      <c r="A261" s="20"/>
      <c r="B261" s="20"/>
      <c r="C261" s="20"/>
      <c r="D261" s="1"/>
      <c r="E261" s="1"/>
    </row>
    <row r="262" spans="1:5" ht="12.75">
      <c r="A262" s="20"/>
      <c r="B262" s="20"/>
      <c r="C262" s="20"/>
      <c r="D262" s="1"/>
      <c r="E262" s="1"/>
    </row>
    <row r="263" spans="1:5" ht="12.75">
      <c r="A263" s="20"/>
      <c r="B263" s="20"/>
      <c r="C263" s="20"/>
      <c r="D263" s="1"/>
      <c r="E263" s="1"/>
    </row>
    <row r="264" spans="1:5" ht="12.75">
      <c r="A264" s="20"/>
      <c r="B264" s="20"/>
      <c r="C264" s="20"/>
      <c r="D264" s="1"/>
      <c r="E264" s="1"/>
    </row>
    <row r="265" spans="1:5" ht="12.75">
      <c r="A265" s="20"/>
      <c r="B265" s="20"/>
      <c r="C265" s="20"/>
      <c r="D265" s="1"/>
      <c r="E265" s="1"/>
    </row>
    <row r="266" spans="1:5" ht="12.75">
      <c r="A266" s="20"/>
      <c r="B266" s="20"/>
      <c r="C266" s="20"/>
      <c r="D266" s="1"/>
      <c r="E266" s="1"/>
    </row>
    <row r="267" spans="1:5" ht="12.75">
      <c r="A267" s="20"/>
      <c r="B267" s="20"/>
      <c r="C267" s="20"/>
      <c r="D267" s="1"/>
      <c r="E267" s="1"/>
    </row>
    <row r="268" spans="1:5" ht="12.75">
      <c r="A268" s="20"/>
      <c r="B268" s="20"/>
      <c r="C268" s="20"/>
      <c r="D268" s="1"/>
      <c r="E268" s="1"/>
    </row>
    <row r="269" spans="1:5" ht="12.75">
      <c r="A269" s="20"/>
      <c r="B269" s="20"/>
      <c r="C269" s="20"/>
      <c r="D269" s="1"/>
      <c r="E269" s="1"/>
    </row>
    <row r="270" spans="1:5" ht="12.75">
      <c r="A270" s="20"/>
      <c r="B270" s="20"/>
      <c r="C270" s="20"/>
      <c r="D270" s="1"/>
      <c r="E270" s="1"/>
    </row>
    <row r="271" spans="1:5" ht="12.75">
      <c r="A271" s="20"/>
      <c r="B271" s="20"/>
      <c r="C271" s="20"/>
      <c r="D271" s="1"/>
      <c r="E271" s="1"/>
    </row>
    <row r="272" spans="1:5" ht="12.75">
      <c r="A272" s="20"/>
      <c r="B272" s="20"/>
      <c r="C272" s="20"/>
      <c r="D272" s="1"/>
      <c r="E272" s="1"/>
    </row>
    <row r="273" spans="1:5" ht="12.75">
      <c r="A273" s="20"/>
      <c r="B273" s="20"/>
      <c r="C273" s="20"/>
      <c r="D273" s="1"/>
      <c r="E273" s="1"/>
    </row>
    <row r="274" spans="1:5" ht="12.75">
      <c r="A274" s="20"/>
      <c r="B274" s="20"/>
      <c r="C274" s="20"/>
      <c r="D274" s="1"/>
      <c r="E274" s="1"/>
    </row>
    <row r="275" spans="1:5" ht="12.75">
      <c r="A275" s="20"/>
      <c r="B275" s="20"/>
      <c r="C275" s="20"/>
      <c r="D275" s="1"/>
      <c r="E275" s="1"/>
    </row>
    <row r="276" spans="1:5" ht="12.75">
      <c r="A276" s="20"/>
      <c r="B276" s="20"/>
      <c r="C276" s="20"/>
      <c r="D276" s="1"/>
      <c r="E276" s="1"/>
    </row>
    <row r="277" spans="1:5" ht="12.75">
      <c r="A277" s="20"/>
      <c r="B277" s="20"/>
      <c r="C277" s="20"/>
      <c r="D277" s="1"/>
      <c r="E277" s="1"/>
    </row>
    <row r="278" spans="1:5" ht="12.75">
      <c r="A278" s="20"/>
      <c r="B278" s="20"/>
      <c r="C278" s="20"/>
      <c r="D278" s="1"/>
      <c r="E278" s="1"/>
    </row>
    <row r="279" spans="1:5" ht="12.75">
      <c r="A279" s="20"/>
      <c r="B279" s="20"/>
      <c r="C279" s="20"/>
      <c r="D279" s="1"/>
      <c r="E279" s="1"/>
    </row>
    <row r="280" spans="1:5" ht="12.75">
      <c r="A280" s="20"/>
      <c r="B280" s="20"/>
      <c r="C280" s="20"/>
      <c r="D280" s="1"/>
      <c r="E280" s="1"/>
    </row>
    <row r="281" spans="1:5" ht="12.75">
      <c r="A281" s="20"/>
      <c r="B281" s="20"/>
      <c r="C281" s="20"/>
      <c r="D281" s="1"/>
      <c r="E281" s="1"/>
    </row>
    <row r="282" spans="1:5" ht="12.75">
      <c r="A282" s="20"/>
      <c r="B282" s="20"/>
      <c r="C282" s="20"/>
      <c r="D282" s="1"/>
      <c r="E282" s="1"/>
    </row>
    <row r="283" spans="1:5" ht="12.75">
      <c r="A283" s="20"/>
      <c r="B283" s="20"/>
      <c r="C283" s="20"/>
      <c r="D283" s="1"/>
      <c r="E283" s="1"/>
    </row>
    <row r="284" spans="1:5" ht="12.75">
      <c r="A284" s="20"/>
      <c r="B284" s="20"/>
      <c r="C284" s="20"/>
      <c r="D284" s="1"/>
      <c r="E284" s="1"/>
    </row>
    <row r="285" spans="1:5" ht="12.75">
      <c r="A285" s="20"/>
      <c r="B285" s="20"/>
      <c r="C285" s="20"/>
      <c r="D285" s="1"/>
      <c r="E285" s="1"/>
    </row>
    <row r="286" spans="1:5" ht="12.75">
      <c r="A286" s="20"/>
      <c r="B286" s="20"/>
      <c r="C286" s="20"/>
      <c r="D286" s="1"/>
      <c r="E286" s="1"/>
    </row>
    <row r="287" spans="1:5" ht="12.75">
      <c r="A287" s="20"/>
      <c r="B287" s="20"/>
      <c r="C287" s="20"/>
      <c r="D287" s="1"/>
      <c r="E287" s="1"/>
    </row>
    <row r="288" spans="1:5" ht="12.75">
      <c r="A288" s="20"/>
      <c r="B288" s="20"/>
      <c r="C288" s="20"/>
      <c r="D288" s="1"/>
      <c r="E288" s="1"/>
    </row>
    <row r="289" spans="1:5" ht="12.75">
      <c r="A289" s="20"/>
      <c r="B289" s="20"/>
      <c r="C289" s="20"/>
      <c r="D289" s="1"/>
      <c r="E289" s="1"/>
    </row>
    <row r="290" spans="1:5" ht="12.75">
      <c r="A290" s="20"/>
      <c r="B290" s="20"/>
      <c r="C290" s="20"/>
      <c r="D290" s="1"/>
      <c r="E290" s="1"/>
    </row>
    <row r="291" spans="1:5" ht="12.75">
      <c r="A291" s="20"/>
      <c r="B291" s="20"/>
      <c r="C291" s="20"/>
      <c r="D291" s="1"/>
      <c r="E291" s="1"/>
    </row>
    <row r="292" spans="1:5" ht="12.75">
      <c r="A292" s="20"/>
      <c r="B292" s="20"/>
      <c r="C292" s="20"/>
      <c r="D292" s="1"/>
      <c r="E292" s="1"/>
    </row>
    <row r="293" spans="1:5" ht="12.75">
      <c r="A293" s="20"/>
      <c r="B293" s="20"/>
      <c r="C293" s="20"/>
      <c r="D293" s="1"/>
      <c r="E293" s="1"/>
    </row>
    <row r="294" spans="1:5" ht="12.75">
      <c r="A294" s="20"/>
      <c r="B294" s="20"/>
      <c r="C294" s="20"/>
      <c r="D294" s="1"/>
      <c r="E294" s="1"/>
    </row>
    <row r="295" spans="1:5" ht="12.75">
      <c r="A295" s="20"/>
      <c r="B295" s="20"/>
      <c r="C295" s="20"/>
      <c r="D295" s="1"/>
      <c r="E295" s="1"/>
    </row>
    <row r="296" spans="1:5" ht="12.75">
      <c r="A296" s="20"/>
      <c r="B296" s="20"/>
      <c r="C296" s="20"/>
      <c r="D296" s="1"/>
      <c r="E296" s="1"/>
    </row>
    <row r="297" spans="1:5" ht="12.75">
      <c r="A297" s="20"/>
      <c r="B297" s="20"/>
      <c r="C297" s="20"/>
      <c r="D297" s="1"/>
      <c r="E297" s="1"/>
    </row>
    <row r="298" spans="1:5" ht="12.75">
      <c r="A298" s="20"/>
      <c r="B298" s="20"/>
      <c r="C298" s="20"/>
      <c r="D298" s="1"/>
      <c r="E298" s="1"/>
    </row>
    <row r="299" spans="1:5" ht="12.75">
      <c r="A299" s="20"/>
      <c r="B299" s="20"/>
      <c r="C299" s="20"/>
      <c r="D299" s="1"/>
      <c r="E299" s="1"/>
    </row>
  </sheetData>
  <sheetProtection insertRows="0"/>
  <protectedRanges>
    <protectedRange sqref="C29" name="Range9_1"/>
    <protectedRange sqref="C23:C24" name="Range8_1"/>
    <protectedRange sqref="C20" name="Range7_1"/>
    <protectedRange sqref="A6:D9" name="Range1_1"/>
    <protectedRange sqref="C11" name="Range2_1"/>
    <protectedRange sqref="C14:C17" name="Range3_1"/>
    <protectedRange sqref="D14:D15" name="Range4_1"/>
    <protectedRange sqref="E16:E17" name="Range5_1"/>
    <protectedRange sqref="B58:C63" name="Range6_1"/>
  </protectedRanges>
  <mergeCells count="28">
    <mergeCell ref="B68:C68"/>
    <mergeCell ref="B62:C62"/>
    <mergeCell ref="B63:C63"/>
    <mergeCell ref="B65:C65"/>
    <mergeCell ref="B66:C66"/>
    <mergeCell ref="D37:E37"/>
    <mergeCell ref="B57:C57"/>
    <mergeCell ref="B58:C58"/>
    <mergeCell ref="B59:C59"/>
    <mergeCell ref="B60:C60"/>
    <mergeCell ref="B61:C61"/>
    <mergeCell ref="A8:D8"/>
    <mergeCell ref="A10:C10"/>
    <mergeCell ref="B19:C19"/>
    <mergeCell ref="D19:D28"/>
    <mergeCell ref="B20:B22"/>
    <mergeCell ref="D29:D34"/>
    <mergeCell ref="B34:C34"/>
    <mergeCell ref="A35:B35"/>
    <mergeCell ref="A41:B41"/>
    <mergeCell ref="A37:C37"/>
    <mergeCell ref="A53:B53"/>
    <mergeCell ref="A1:D1"/>
    <mergeCell ref="A2:D2"/>
    <mergeCell ref="A4:D4"/>
    <mergeCell ref="A5:D5"/>
    <mergeCell ref="A6:D6"/>
    <mergeCell ref="A7:D7"/>
  </mergeCells>
  <printOptions/>
  <pageMargins left="0.75" right="0.75" top="1" bottom="1" header="0.5" footer="0.5"/>
  <pageSetup orientation="landscape" paperSize="9" scale="99" r:id="rId3"/>
  <rowBreaks count="2" manualBreakCount="2">
    <brk id="28" max="255" man="1"/>
    <brk id="5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fisa antecalcul proiecte editoriale</dc:title>
  <dc:subject/>
  <dc:creator>UAR</dc:creator>
  <cp:keywords/>
  <dc:description/>
  <cp:lastModifiedBy>MARA</cp:lastModifiedBy>
  <cp:lastPrinted>2013-02-18T18:46:45Z</cp:lastPrinted>
  <dcterms:created xsi:type="dcterms:W3CDTF">2013-02-18T18:26:23Z</dcterms:created>
  <dcterms:modified xsi:type="dcterms:W3CDTF">2014-03-04T13:12:02Z</dcterms:modified>
  <cp:category/>
  <cp:version/>
  <cp:contentType/>
  <cp:contentStatus/>
</cp:coreProperties>
</file>